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<sst xmlns="http://schemas.openxmlformats.org/spreadsheetml/2006/main" count="244" uniqueCount="70">
  <si>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</si>
  <si>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</si>
  <si>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</si>
  <si>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</si>
  <si>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</si>
  <si>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</si>
  <si>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</si>
  <si>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</si>
  <si>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</si>
  <si>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</si>
  <si>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</si>
  <si>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</si>
  <si>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</si>
  <si>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</si>
  <si>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</si>
  <si>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</si>
  <si>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</si>
  <si>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</si>
  <si>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</si>
  <si>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</si>
  <si>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</si>
  <si>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</si>
  <si>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</si>
  <si>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</si>
  <si>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</si>
  <si>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</si>
  <si>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</si>
  <si>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</si>
  <si>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</si>
  <si>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</si>
  <si>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</si>
  <si>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</si>
  <si>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</si>
  <si>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</si>
  <si>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</si>
  <si>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</si>
  <si>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</si>
  <si>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</si>
  <si>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</si>
  <si>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3     Левокумского  муниципального  округа</t>
  </si>
  <si>
    <t>Начальник отдела образования администрации Левокумского муниципального округа Ставропольского края</t>
  </si>
  <si>
    <t>Шевченко.Е.А.</t>
  </si>
  <si>
    <t>котлета рубленная из птицы, каша гречневая</t>
  </si>
  <si>
    <t>пр</t>
  </si>
  <si>
    <t>чай с сахаром и лимоном</t>
  </si>
  <si>
    <t>хлеб пшеничный</t>
  </si>
  <si>
    <t>хол.напит.</t>
  </si>
  <si>
    <t>сок в ассортименте т/п</t>
  </si>
  <si>
    <t>каша молочная рисовая</t>
  </si>
  <si>
    <t>яблоко калиброванное</t>
  </si>
  <si>
    <t>сыр порциями</t>
  </si>
  <si>
    <t>масло сливочное порциями</t>
  </si>
  <si>
    <t>кофейный напиток с молоком</t>
  </si>
  <si>
    <t>птица в соусе,каша пшеничная</t>
  </si>
  <si>
    <t>чай с молоком</t>
  </si>
  <si>
    <t xml:space="preserve">хлеб пшеничный </t>
  </si>
  <si>
    <t>плов из птицы</t>
  </si>
  <si>
    <t>чай с сахаром</t>
  </si>
  <si>
    <t>банан калиброванный</t>
  </si>
  <si>
    <t>горошек овощной отварной</t>
  </si>
  <si>
    <t>биточки из говядины,капуста тушенная</t>
  </si>
  <si>
    <t>какао с молоком</t>
  </si>
  <si>
    <t>запеканка творожная с молоком сгущенным</t>
  </si>
  <si>
    <t>каша молочная пшенная</t>
  </si>
  <si>
    <t>чай с лимоном</t>
  </si>
  <si>
    <t>хол.напит</t>
  </si>
  <si>
    <t>йогурт т/п</t>
  </si>
  <si>
    <t>тефтели из говядины,макароны отварные</t>
  </si>
  <si>
    <t>котлета из говядины,рис припущенный</t>
  </si>
  <si>
    <t>котлета рыбная,пюре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</si>
</sst>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249</v>
      </c>
      <c r="G6" s="40">
        <v>17</v>
      </c>
      <c r="H6" s="40">
        <v>21</v>
      </c>
      <c r="I6" s="40">
        <v>48</v>
      </c>
      <c r="J6" s="40">
        <v>437</v>
      </c>
      <c r="K6" s="41">
        <v>305.30200000000002</v>
      </c>
      <c r="L6" s="40">
        <v>34.42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207</v>
      </c>
      <c r="G8" s="43">
        <v>0</v>
      </c>
      <c r="H8" s="43">
        <v>0</v>
      </c>
      <c r="I8" s="43">
        <v>12</v>
      </c>
      <c r="J8" s="43">
        <v>50</v>
      </c>
      <c r="K8" s="44">
        <v>377</v>
      </c>
      <c r="L8" s="43">
        <v>2.94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 t="s">
        <v>43</v>
      </c>
      <c r="L9" s="43">
        <v>1.84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200</v>
      </c>
      <c r="G11" s="43">
        <v>1</v>
      </c>
      <c r="H11" s="43">
        <v>0</v>
      </c>
      <c r="I11" s="43">
        <v>20</v>
      </c>
      <c r="J11" s="43">
        <v>83</v>
      </c>
      <c r="K11" s="44" t="s">
        <v>43</v>
      </c>
      <c r="L11" s="43">
        <v>22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696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99</v>
      </c>
      <c r="J13" s="19">
        <f t="shared" si="0"/>
        <v>664</v>
      </c>
      <c r="K13" s="25"/>
      <c r="L13" s="19">
        <f t="shared" ref="L13" si="1">SUM(L6:L12)</f>
        <v>61.2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696</v>
      </c>
      <c r="G24" s="32">
        <f t="shared" ref="G24:J24" si="4">G13+G23</f>
        <v>21</v>
      </c>
      <c r="H24" s="32">
        <f t="shared" si="4"/>
        <v>21</v>
      </c>
      <c r="I24" s="32">
        <f t="shared" si="4"/>
        <v>99</v>
      </c>
      <c r="J24" s="32">
        <f t="shared" si="4"/>
        <v>664</v>
      </c>
      <c r="K24" s="32"/>
      <c r="L24" s="32">
        <f t="shared" ref="L24" si="5">L13+L23</f>
        <v>61.2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6</v>
      </c>
      <c r="H25" s="40">
        <v>7</v>
      </c>
      <c r="I25" s="40">
        <v>42</v>
      </c>
      <c r="J25" s="40">
        <v>253</v>
      </c>
      <c r="K25" s="41">
        <v>174</v>
      </c>
      <c r="L25" s="40">
        <v>16.84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3</v>
      </c>
      <c r="H27" s="43">
        <v>2</v>
      </c>
      <c r="I27" s="43">
        <v>17</v>
      </c>
      <c r="J27" s="43">
        <v>104</v>
      </c>
      <c r="K27" s="44">
        <v>379</v>
      </c>
      <c r="L27" s="43">
        <v>10.45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</v>
      </c>
      <c r="I28" s="43">
        <v>19</v>
      </c>
      <c r="J28" s="43">
        <v>94</v>
      </c>
      <c r="K28" s="44" t="s">
        <v>43</v>
      </c>
      <c r="L28" s="43">
        <v>1.84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>
        <v>14.8</v>
      </c>
    </row>
    <row r="30" spans="1:12" ht="15">
      <c r="A30" s="14"/>
      <c r="B30" s="15"/>
      <c r="C30" s="11"/>
      <c r="D30" s="6"/>
      <c r="E30" s="42" t="s">
        <v>50</v>
      </c>
      <c r="F30" s="43">
        <v>15</v>
      </c>
      <c r="G30" s="43">
        <v>4</v>
      </c>
      <c r="H30" s="43">
        <v>5</v>
      </c>
      <c r="I30" s="43">
        <v>0</v>
      </c>
      <c r="J30" s="43">
        <v>55</v>
      </c>
      <c r="K30" s="44">
        <v>15</v>
      </c>
      <c r="L30" s="43">
        <v>9.4499999999999993</v>
      </c>
    </row>
    <row r="31" spans="1:12" ht="15">
      <c r="A31" s="14"/>
      <c r="B31" s="15"/>
      <c r="C31" s="11"/>
      <c r="D31" s="6"/>
      <c r="E31" s="42" t="s">
        <v>51</v>
      </c>
      <c r="F31" s="43">
        <v>10</v>
      </c>
      <c r="G31" s="43">
        <v>0</v>
      </c>
      <c r="H31" s="43">
        <v>8</v>
      </c>
      <c r="I31" s="43">
        <v>0</v>
      </c>
      <c r="J31" s="43">
        <v>75</v>
      </c>
      <c r="K31" s="44">
        <v>14</v>
      </c>
      <c r="L31" s="43">
        <v>5.62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16</v>
      </c>
      <c r="H32" s="19">
        <f t="shared" ref="H32" si="7">SUM(H25:H31)</f>
        <v>22</v>
      </c>
      <c r="I32" s="19">
        <f t="shared" ref="I32" si="8">SUM(I25:I31)</f>
        <v>88</v>
      </c>
      <c r="J32" s="19">
        <f t="shared" ref="J32:L32" si="9">SUM(J25:J31)</f>
        <v>628</v>
      </c>
      <c r="K32" s="25"/>
      <c r="L32" s="19">
        <f t="shared" si="9"/>
        <v>58.999999999999993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655</v>
      </c>
      <c r="G43" s="32">
        <f t="shared" ref="G43" si="14">G32+G42</f>
        <v>16</v>
      </c>
      <c r="H43" s="32">
        <f t="shared" ref="H43" si="15">H32+H42</f>
        <v>22</v>
      </c>
      <c r="I43" s="32">
        <f t="shared" ref="I43" si="16">I32+I42</f>
        <v>88</v>
      </c>
      <c r="J43" s="32">
        <f t="shared" ref="J43:L43" si="17">J32+J42</f>
        <v>628</v>
      </c>
      <c r="K43" s="32"/>
      <c r="L43" s="32">
        <f t="shared" si="17"/>
        <v>58.999999999999993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249</v>
      </c>
      <c r="G44" s="40">
        <v>20</v>
      </c>
      <c r="H44" s="40">
        <v>24</v>
      </c>
      <c r="I44" s="40">
        <v>50</v>
      </c>
      <c r="J44" s="40">
        <v>491</v>
      </c>
      <c r="K44" s="41">
        <v>290.17099999999999</v>
      </c>
      <c r="L44" s="40">
        <v>52.36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180</v>
      </c>
      <c r="G46" s="43">
        <v>2</v>
      </c>
      <c r="H46" s="43">
        <v>10</v>
      </c>
      <c r="I46" s="43">
        <v>20</v>
      </c>
      <c r="J46" s="43">
        <v>159</v>
      </c>
      <c r="K46" s="44">
        <v>378</v>
      </c>
      <c r="L46" s="43">
        <v>4.67</v>
      </c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 t="s">
        <v>43</v>
      </c>
      <c r="L47" s="43">
        <v>1.84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469</v>
      </c>
      <c r="G51" s="19">
        <f t="shared" ref="G51" si="18">SUM(G44:G50)</f>
        <v>25</v>
      </c>
      <c r="H51" s="19">
        <f t="shared" ref="H51" si="19">SUM(H44:H50)</f>
        <v>34</v>
      </c>
      <c r="I51" s="19">
        <f t="shared" ref="I51" si="20">SUM(I44:I50)</f>
        <v>89</v>
      </c>
      <c r="J51" s="19">
        <f t="shared" ref="J51:L51" si="21">SUM(J44:J50)</f>
        <v>744</v>
      </c>
      <c r="K51" s="25"/>
      <c r="L51" s="19">
        <f t="shared" si="21"/>
        <v>58.870000000000005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469</v>
      </c>
      <c r="G62" s="32">
        <f t="shared" ref="G62" si="26">G51+G61</f>
        <v>25</v>
      </c>
      <c r="H62" s="32">
        <f t="shared" ref="H62" si="27">H51+H61</f>
        <v>34</v>
      </c>
      <c r="I62" s="32">
        <f t="shared" ref="I62" si="28">I51+I61</f>
        <v>89</v>
      </c>
      <c r="J62" s="32">
        <f t="shared" ref="J62:L62" si="29">J51+J61</f>
        <v>744</v>
      </c>
      <c r="K62" s="32"/>
      <c r="L62" s="32">
        <f t="shared" si="29"/>
        <v>58.870000000000005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23</v>
      </c>
      <c r="H63" s="40">
        <v>11</v>
      </c>
      <c r="I63" s="40">
        <v>46</v>
      </c>
      <c r="J63" s="40">
        <v>373</v>
      </c>
      <c r="K63" s="41">
        <v>291</v>
      </c>
      <c r="L63" s="40">
        <v>50.72</v>
      </c>
    </row>
    <row r="64" spans="1:12" ht="15">
      <c r="A64" s="23"/>
      <c r="B64" s="15"/>
      <c r="C64" s="11"/>
      <c r="D64" s="6" t="s">
        <v>26</v>
      </c>
      <c r="E64" s="42" t="s">
        <v>59</v>
      </c>
      <c r="F64" s="43">
        <v>60</v>
      </c>
      <c r="G64" s="43">
        <v>2</v>
      </c>
      <c r="H64" s="43">
        <v>0</v>
      </c>
      <c r="I64" s="43">
        <v>3</v>
      </c>
      <c r="J64" s="43">
        <v>19</v>
      </c>
      <c r="K64" s="44">
        <v>131</v>
      </c>
      <c r="L64" s="43">
        <v>11.81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180</v>
      </c>
      <c r="G65" s="43">
        <v>2</v>
      </c>
      <c r="H65" s="43">
        <v>0</v>
      </c>
      <c r="I65" s="43">
        <v>3</v>
      </c>
      <c r="J65" s="43">
        <v>60</v>
      </c>
      <c r="K65" s="44">
        <v>376</v>
      </c>
      <c r="L65" s="43">
        <v>1.63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 t="s">
        <v>43</v>
      </c>
      <c r="L66" s="43">
        <v>1.84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200</v>
      </c>
      <c r="G67" s="43">
        <v>3</v>
      </c>
      <c r="H67" s="43">
        <v>0</v>
      </c>
      <c r="I67" s="43">
        <v>42</v>
      </c>
      <c r="J67" s="43">
        <v>189</v>
      </c>
      <c r="K67" s="44">
        <v>338</v>
      </c>
      <c r="L67" s="43">
        <v>26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33</v>
      </c>
      <c r="H70" s="19">
        <f t="shared" ref="H70" si="31">SUM(H63:H69)</f>
        <v>11</v>
      </c>
      <c r="I70" s="19">
        <f t="shared" ref="I70" si="32">SUM(I63:I69)</f>
        <v>113</v>
      </c>
      <c r="J70" s="19">
        <f t="shared" ref="J70:L70" si="33">SUM(J63:J69)</f>
        <v>735</v>
      </c>
      <c r="K70" s="25"/>
      <c r="L70" s="19">
        <f t="shared" si="33"/>
        <v>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33</v>
      </c>
      <c r="H81" s="32">
        <f t="shared" ref="H81" si="39">H70+H80</f>
        <v>11</v>
      </c>
      <c r="I81" s="32">
        <f t="shared" ref="I81" si="40">I70+I80</f>
        <v>113</v>
      </c>
      <c r="J81" s="32">
        <f t="shared" ref="J81:L81" si="41">J70+J80</f>
        <v>735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249</v>
      </c>
      <c r="G82" s="40">
        <v>17</v>
      </c>
      <c r="H82" s="40">
        <v>21</v>
      </c>
      <c r="I82" s="40">
        <v>28</v>
      </c>
      <c r="J82" s="40">
        <v>364</v>
      </c>
      <c r="K82" s="41">
        <v>268.32100000000003</v>
      </c>
      <c r="L82" s="40">
        <v>58.92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180</v>
      </c>
      <c r="G84" s="43">
        <v>3</v>
      </c>
      <c r="H84" s="43">
        <v>3</v>
      </c>
      <c r="I84" s="43">
        <v>25</v>
      </c>
      <c r="J84" s="43">
        <v>134</v>
      </c>
      <c r="K84" s="44">
        <v>382</v>
      </c>
      <c r="L84" s="43">
        <v>9.4499999999999993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 t="s">
        <v>43</v>
      </c>
      <c r="L85" s="43">
        <v>1.84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469</v>
      </c>
      <c r="G89" s="19">
        <f t="shared" ref="G89" si="42">SUM(G82:G88)</f>
        <v>23</v>
      </c>
      <c r="H89" s="19">
        <f t="shared" ref="H89" si="43">SUM(H82:H88)</f>
        <v>24</v>
      </c>
      <c r="I89" s="19">
        <f t="shared" ref="I89" si="44">SUM(I82:I88)</f>
        <v>72</v>
      </c>
      <c r="J89" s="19">
        <f t="shared" ref="J89:L89" si="45">SUM(J82:J88)</f>
        <v>592</v>
      </c>
      <c r="K89" s="25"/>
      <c r="L89" s="19">
        <f t="shared" si="45"/>
        <v>70.210000000000008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469</v>
      </c>
      <c r="G100" s="32">
        <f t="shared" ref="G100" si="50">G89+G99</f>
        <v>23</v>
      </c>
      <c r="H100" s="32">
        <f t="shared" ref="H100" si="51">H89+H99</f>
        <v>24</v>
      </c>
      <c r="I100" s="32">
        <f t="shared" ref="I100" si="52">I89+I99</f>
        <v>72</v>
      </c>
      <c r="J100" s="32">
        <f t="shared" ref="J100:L100" si="53">J89+J99</f>
        <v>592</v>
      </c>
      <c r="K100" s="32"/>
      <c r="L100" s="32">
        <f t="shared" si="53"/>
        <v>70.210000000000008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150</v>
      </c>
      <c r="G101" s="40">
        <v>5</v>
      </c>
      <c r="H101" s="40">
        <v>6</v>
      </c>
      <c r="I101" s="40">
        <v>10</v>
      </c>
      <c r="J101" s="40">
        <v>118</v>
      </c>
      <c r="K101" s="41">
        <v>223</v>
      </c>
      <c r="L101" s="40">
        <v>64.25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57</v>
      </c>
      <c r="F103" s="43">
        <v>180</v>
      </c>
      <c r="G103" s="43">
        <v>2</v>
      </c>
      <c r="H103" s="43">
        <v>0</v>
      </c>
      <c r="I103" s="43">
        <v>3</v>
      </c>
      <c r="J103" s="43">
        <v>60</v>
      </c>
      <c r="K103" s="44">
        <v>376</v>
      </c>
      <c r="L103" s="43">
        <v>1.63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 t="s">
        <v>43</v>
      </c>
      <c r="L104" s="43">
        <v>1.84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50</v>
      </c>
      <c r="F106" s="43">
        <v>15</v>
      </c>
      <c r="G106" s="43">
        <v>4</v>
      </c>
      <c r="H106" s="43">
        <v>5</v>
      </c>
      <c r="I106" s="43">
        <v>0</v>
      </c>
      <c r="J106" s="43">
        <v>55</v>
      </c>
      <c r="K106" s="44">
        <v>15</v>
      </c>
      <c r="L106" s="43">
        <v>9.4499999999999993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385</v>
      </c>
      <c r="G108" s="19">
        <f t="shared" ref="G108:J108" si="54">SUM(G101:G107)</f>
        <v>14</v>
      </c>
      <c r="H108" s="19">
        <f t="shared" si="54"/>
        <v>11</v>
      </c>
      <c r="I108" s="19">
        <f t="shared" si="54"/>
        <v>32</v>
      </c>
      <c r="J108" s="19">
        <f t="shared" si="54"/>
        <v>327</v>
      </c>
      <c r="K108" s="25"/>
      <c r="L108" s="19">
        <f t="shared" ref="L108" si="55">SUM(L101:L107)</f>
        <v>77.17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385</v>
      </c>
      <c r="G119" s="32">
        <f t="shared" ref="G119" si="58">G108+G118</f>
        <v>14</v>
      </c>
      <c r="H119" s="32">
        <f t="shared" ref="H119" si="59">H108+H118</f>
        <v>11</v>
      </c>
      <c r="I119" s="32">
        <f t="shared" ref="I119" si="60">I108+I118</f>
        <v>32</v>
      </c>
      <c r="J119" s="32">
        <f t="shared" ref="J119:L119" si="61">J108+J118</f>
        <v>327</v>
      </c>
      <c r="K119" s="32"/>
      <c r="L119" s="32">
        <f t="shared" si="61"/>
        <v>77.17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6</v>
      </c>
      <c r="H120" s="40">
        <v>7</v>
      </c>
      <c r="I120" s="40">
        <v>42</v>
      </c>
      <c r="J120" s="40">
        <v>253</v>
      </c>
      <c r="K120" s="41">
        <v>173</v>
      </c>
      <c r="L120" s="40">
        <v>15.01</v>
      </c>
    </row>
    <row r="121" spans="1:12" ht="15">
      <c r="A121" s="14"/>
      <c r="B121" s="15"/>
      <c r="C121" s="11"/>
      <c r="D121" s="6" t="s">
        <v>65</v>
      </c>
      <c r="E121" s="42" t="s">
        <v>66</v>
      </c>
      <c r="F121" s="43">
        <v>200</v>
      </c>
      <c r="G121" s="43">
        <v>8</v>
      </c>
      <c r="H121" s="43">
        <v>3</v>
      </c>
      <c r="I121" s="43">
        <v>12</v>
      </c>
      <c r="J121" s="43">
        <v>107</v>
      </c>
      <c r="K121" s="44" t="s">
        <v>43</v>
      </c>
      <c r="L121" s="43">
        <v>45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186</v>
      </c>
      <c r="G122" s="43">
        <v>1</v>
      </c>
      <c r="H122" s="43">
        <v>0</v>
      </c>
      <c r="I122" s="43">
        <v>20</v>
      </c>
      <c r="J122" s="43">
        <v>83</v>
      </c>
      <c r="K122" s="44">
        <v>377</v>
      </c>
      <c r="L122" s="43">
        <v>2.82</v>
      </c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 t="s">
        <v>43</v>
      </c>
      <c r="L123" s="43">
        <v>1.84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50</v>
      </c>
      <c r="F125" s="43">
        <v>15</v>
      </c>
      <c r="G125" s="43">
        <v>4</v>
      </c>
      <c r="H125" s="43">
        <v>5</v>
      </c>
      <c r="I125" s="43">
        <v>0</v>
      </c>
      <c r="J125" s="43">
        <v>55</v>
      </c>
      <c r="K125" s="44">
        <v>15</v>
      </c>
      <c r="L125" s="43">
        <v>9.4499999999999993</v>
      </c>
    </row>
    <row r="126" spans="1:12" ht="15">
      <c r="A126" s="14"/>
      <c r="B126" s="15"/>
      <c r="C126" s="11"/>
      <c r="D126" s="6"/>
      <c r="E126" s="42" t="s">
        <v>51</v>
      </c>
      <c r="F126" s="43">
        <v>10</v>
      </c>
      <c r="G126" s="43">
        <v>0</v>
      </c>
      <c r="H126" s="43">
        <v>8</v>
      </c>
      <c r="I126" s="43">
        <v>0</v>
      </c>
      <c r="J126" s="43">
        <v>75</v>
      </c>
      <c r="K126" s="44">
        <v>14</v>
      </c>
      <c r="L126" s="43">
        <v>5.62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651</v>
      </c>
      <c r="G127" s="19">
        <f t="shared" ref="G127:J127" si="62">SUM(G120:G126)</f>
        <v>22</v>
      </c>
      <c r="H127" s="19">
        <f t="shared" si="62"/>
        <v>23</v>
      </c>
      <c r="I127" s="19">
        <f t="shared" si="62"/>
        <v>93</v>
      </c>
      <c r="J127" s="19">
        <f t="shared" si="62"/>
        <v>667</v>
      </c>
      <c r="K127" s="25"/>
      <c r="L127" s="19">
        <f t="shared" ref="L127" si="63">SUM(L120:L126)</f>
        <v>79.740000000000009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651</v>
      </c>
      <c r="G138" s="32">
        <f t="shared" ref="G138" si="66">G127+G137</f>
        <v>22</v>
      </c>
      <c r="H138" s="32">
        <f t="shared" ref="H138" si="67">H127+H137</f>
        <v>23</v>
      </c>
      <c r="I138" s="32">
        <f t="shared" ref="I138" si="68">I127+I137</f>
        <v>93</v>
      </c>
      <c r="J138" s="32">
        <f t="shared" ref="J138:L138" si="69">J127+J137</f>
        <v>667</v>
      </c>
      <c r="K138" s="32"/>
      <c r="L138" s="32">
        <f t="shared" si="69"/>
        <v>79.740000000000009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240</v>
      </c>
      <c r="G139" s="40">
        <v>17</v>
      </c>
      <c r="H139" s="40">
        <v>18</v>
      </c>
      <c r="I139" s="40">
        <v>41</v>
      </c>
      <c r="J139" s="40">
        <v>390</v>
      </c>
      <c r="K139" s="41">
        <v>279.30900000000003</v>
      </c>
      <c r="L139" s="40">
        <v>44.5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3</v>
      </c>
      <c r="H141" s="43">
        <v>2</v>
      </c>
      <c r="I141" s="43">
        <v>17</v>
      </c>
      <c r="J141" s="43">
        <v>104</v>
      </c>
      <c r="K141" s="44">
        <v>379</v>
      </c>
      <c r="L141" s="43">
        <v>10.45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</v>
      </c>
      <c r="I142" s="43">
        <v>19</v>
      </c>
      <c r="J142" s="43">
        <v>94</v>
      </c>
      <c r="K142" s="44" t="s">
        <v>43</v>
      </c>
      <c r="L142" s="43">
        <v>1.84</v>
      </c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200</v>
      </c>
      <c r="G143" s="43">
        <v>3</v>
      </c>
      <c r="H143" s="43">
        <v>0</v>
      </c>
      <c r="I143" s="43">
        <v>42</v>
      </c>
      <c r="J143" s="43">
        <v>189</v>
      </c>
      <c r="K143" s="44">
        <v>338</v>
      </c>
      <c r="L143" s="43">
        <v>26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26</v>
      </c>
      <c r="H146" s="19">
        <f t="shared" si="70"/>
        <v>20</v>
      </c>
      <c r="I146" s="19">
        <f t="shared" si="70"/>
        <v>119</v>
      </c>
      <c r="J146" s="19">
        <f t="shared" si="70"/>
        <v>777</v>
      </c>
      <c r="K146" s="25"/>
      <c r="L146" s="19">
        <f t="shared" ref="L146" si="71">SUM(L139:L145)</f>
        <v>82.79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26</v>
      </c>
      <c r="H157" s="32">
        <f t="shared" ref="H157" si="75">H146+H156</f>
        <v>20</v>
      </c>
      <c r="I157" s="32">
        <f t="shared" ref="I157" si="76">I146+I156</f>
        <v>119</v>
      </c>
      <c r="J157" s="32">
        <f t="shared" ref="J157:L157" si="77">J146+J156</f>
        <v>777</v>
      </c>
      <c r="K157" s="32"/>
      <c r="L157" s="32">
        <f t="shared" si="77"/>
        <v>82.79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249</v>
      </c>
      <c r="G158" s="40">
        <v>17</v>
      </c>
      <c r="H158" s="40">
        <v>19</v>
      </c>
      <c r="I158" s="40">
        <v>50</v>
      </c>
      <c r="J158" s="40">
        <v>431</v>
      </c>
      <c r="K158" s="41">
        <v>268.30500000000001</v>
      </c>
      <c r="L158" s="40">
        <v>54.48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180</v>
      </c>
      <c r="G160" s="43">
        <v>2</v>
      </c>
      <c r="H160" s="43">
        <v>0</v>
      </c>
      <c r="I160" s="43">
        <v>3</v>
      </c>
      <c r="J160" s="43">
        <v>60</v>
      </c>
      <c r="K160" s="44">
        <v>376</v>
      </c>
      <c r="L160" s="43">
        <v>1.63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 t="s">
        <v>43</v>
      </c>
      <c r="L161" s="43">
        <v>1.84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469</v>
      </c>
      <c r="G165" s="19">
        <f t="shared" ref="G165:J165" si="78">SUM(G158:G164)</f>
        <v>22</v>
      </c>
      <c r="H165" s="19">
        <f t="shared" si="78"/>
        <v>19</v>
      </c>
      <c r="I165" s="19">
        <f t="shared" si="78"/>
        <v>72</v>
      </c>
      <c r="J165" s="19">
        <f t="shared" si="78"/>
        <v>585</v>
      </c>
      <c r="K165" s="25"/>
      <c r="L165" s="19">
        <f t="shared" ref="L165" si="79">SUM(L158:L164)</f>
        <v>57.95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469</v>
      </c>
      <c r="G176" s="32">
        <f t="shared" ref="G176" si="82">G165+G175</f>
        <v>22</v>
      </c>
      <c r="H176" s="32">
        <f t="shared" ref="H176" si="83">H165+H175</f>
        <v>19</v>
      </c>
      <c r="I176" s="32">
        <f t="shared" ref="I176" si="84">I165+I175</f>
        <v>72</v>
      </c>
      <c r="J176" s="32">
        <f t="shared" ref="J176:L176" si="85">J165+J175</f>
        <v>585</v>
      </c>
      <c r="K176" s="32"/>
      <c r="L176" s="32">
        <f t="shared" si="85"/>
        <v>57.95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249</v>
      </c>
      <c r="G177" s="40">
        <v>19</v>
      </c>
      <c r="H177" s="40">
        <v>19</v>
      </c>
      <c r="I177" s="40">
        <v>41</v>
      </c>
      <c r="J177" s="40">
        <v>415</v>
      </c>
      <c r="K177" s="41">
        <v>234.31200000000001</v>
      </c>
      <c r="L177" s="40">
        <v>45.8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186</v>
      </c>
      <c r="G179" s="43">
        <v>1</v>
      </c>
      <c r="H179" s="43">
        <v>0</v>
      </c>
      <c r="I179" s="43">
        <v>20</v>
      </c>
      <c r="J179" s="43">
        <v>83</v>
      </c>
      <c r="K179" s="44">
        <v>377</v>
      </c>
      <c r="L179" s="43">
        <v>2.82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 t="s">
        <v>43</v>
      </c>
      <c r="L180" s="43">
        <v>1.84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0</v>
      </c>
      <c r="H181" s="43">
        <v>0</v>
      </c>
      <c r="I181" s="43">
        <v>10</v>
      </c>
      <c r="J181" s="43">
        <v>47</v>
      </c>
      <c r="K181" s="44">
        <v>338</v>
      </c>
      <c r="L181" s="43">
        <v>14.8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23</v>
      </c>
      <c r="H184" s="19">
        <f t="shared" si="86"/>
        <v>19</v>
      </c>
      <c r="I184" s="19">
        <f t="shared" si="86"/>
        <v>90</v>
      </c>
      <c r="J184" s="19">
        <f t="shared" si="86"/>
        <v>639</v>
      </c>
      <c r="K184" s="25"/>
      <c r="L184" s="19">
        <f t="shared" ref="L184" si="87">SUM(L177:L183)</f>
        <v>65.260000000000005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675</v>
      </c>
      <c r="G195" s="32">
        <f t="shared" ref="G195" si="90">G184+G194</f>
        <v>23</v>
      </c>
      <c r="H195" s="32">
        <f t="shared" ref="H195" si="91">H184+H194</f>
        <v>19</v>
      </c>
      <c r="I195" s="32">
        <f t="shared" ref="I195" si="92">I184+I194</f>
        <v>90</v>
      </c>
      <c r="J195" s="32">
        <f t="shared" ref="J195:L195" si="93">J184+J194</f>
        <v>639</v>
      </c>
      <c r="K195" s="32"/>
      <c r="L195" s="32">
        <f t="shared" si="93"/>
        <v>65.260000000000005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</v>
      </c>
      <c r="H196" s="34">
        <f t="shared" si="94"/>
        <v>20.399999999999999</v>
      </c>
      <c r="I196" s="34">
        <f t="shared" si="94"/>
        <v>86.7</v>
      </c>
      <c r="J196" s="34">
        <f t="shared" si="94"/>
        <v>635.79999999999995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70.419000000000011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ЕВМ</cp:lastModifiedBy>
  <dcterms:created xsi:type="dcterms:W3CDTF">2022-05-16T14:23:56Z</dcterms:created>
  <dcterms:modified xsi:type="dcterms:W3CDTF">2023-11-01T06:43:15Z</dcterms:modified>
</cp:coreProperties>
</file>